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ales - Monthly Sales KPIs" sheetId="1" r:id="rId4"/>
    <sheet name="Revenue - Monthly Revenue KPIs" sheetId="2" r:id="rId5"/>
  </sheets>
</workbook>
</file>

<file path=xl/sharedStrings.xml><?xml version="1.0" encoding="utf-8"?>
<sst xmlns="http://schemas.openxmlformats.org/spreadsheetml/2006/main" uniqueCount="24">
  <si/>
  <si>
    <t>Monthly Sales KPIs</t>
  </si>
  <si>
    <t>MONTH</t>
  </si>
  <si>
    <t>LEADS</t>
  </si>
  <si>
    <t>OPPORTUNITIES</t>
  </si>
  <si>
    <t>CONVERSION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</si>
  <si>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</si>
  <si>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</si>
  <si>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</si>
  <si>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</si>
  <si>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</si>
  <si>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</si>
  <si>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</si>
  <si>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</si>
  <si>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</si>
  <si>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</si>
  <si>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</si>
  <si>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</si>
  <si/>
  <si>
    <t>Monthly Revenue KPIs</t>
  </si>
  <si>
    <t>NEW</t>
  </si>
  <si>
    <t>ADD-ON</t>
  </si>
  <si>
    <t>RENEWAL</t>
  </si>
  <si>
    <t>Total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</si>
</sst>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%"/>
    <numFmt numFmtId="60" formatCode="&quot;$&quot;0"/>
  </numFmts>
  <fonts count="13">
    <font>
      <sz val="12"/>
      <color indexed="8"/>
      <name val="Verdana"/>
    </font>
    <font>
      <sz val="10"/>
      <color indexed="8"/>
      <name val="Helvetica Neue"/>
    </font>
    <font>
      <sz val="14"/>
      <color indexed="9"/>
      <name val="Gotham"/>
    </font>
    <font>
      <b val="1"/>
      <sz val="14"/>
      <color indexed="9"/>
      <name val="Gotham"/>
    </font>
    <font>
      <shadow val="1"/>
      <sz val="12"/>
      <color indexed="10"/>
      <name val="Gotham"/>
    </font>
    <font>
      <sz val="10"/>
      <color indexed="11"/>
      <name val="Gotham"/>
    </font>
    <font>
      <sz val="12"/>
      <color indexed="11"/>
      <name val="Gotham"/>
    </font>
    <font>
      <sz val="10"/>
      <color indexed="8"/>
      <name val="Gotham"/>
    </font>
    <font>
      <b val="1"/>
      <sz val="12"/>
      <color indexed="16"/>
      <name val="Gotham"/>
    </font>
    <font>
      <b val="1"/>
      <sz val="10"/>
      <color indexed="17"/>
      <name val="Gotham"/>
    </font>
    <font>
      <shadow val="1"/>
      <sz val="12"/>
      <color indexed="10"/>
      <name val="Helvetica Neue Medium"/>
    </font>
    <font>
      <sz val="10"/>
      <color indexed="11"/>
      <name val="Helvetica Neue"/>
    </font>
    <font>
      <sz val="12"/>
      <color indexed="16"/>
      <name val="Gotham"/>
    </font>
  </fonts>
  <fills count="4">
    <fill>
      <patternFill patternType="none"/>
    </fill>
    <fill>
      <patternFill patternType="gray125"/>
    </fill>
    <fill>
      <patternFill patternType="solid">
        <fgColor indexed="18"/>
        <bgColor auto="1"/>
      </patternFill>
    </fill>
    <fill>
      <patternFill patternType="solid">
        <fgColor indexed="21"/>
        <bgColor auto="1"/>
      </patternFill>
    </fill>
  </fills>
  <borders count="11">
    <border>
      <left/>
      <right/>
      <top/>
      <bottom/>
      <diagonal/>
    </border>
    <border>
      <left style="thin">
        <color indexed="19"/>
      </left>
      <right/>
      <top style="thin">
        <color indexed="19"/>
      </top>
      <bottom style="thin">
        <color indexed="20"/>
      </bottom>
      <diagonal/>
    </border>
    <border>
      <left/>
      <right/>
      <top style="thin">
        <color indexed="19"/>
      </top>
      <bottom style="thin">
        <color indexed="20"/>
      </bottom>
      <diagonal/>
    </border>
    <border>
      <left/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19"/>
      </bottom>
      <diagonal/>
    </border>
    <border>
      <left style="thin">
        <color indexed="20"/>
      </left>
      <right/>
      <top style="thin">
        <color indexed="20"/>
      </top>
      <bottom style="thin">
        <color indexed="19"/>
      </bottom>
      <diagonal/>
    </border>
    <border>
      <left/>
      <right/>
      <top style="thin">
        <color indexed="20"/>
      </top>
      <bottom style="thin">
        <color indexed="19"/>
      </bottom>
      <diagonal/>
    </border>
    <border>
      <left/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20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7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horizontal="center" vertical="top" wrapText="1"/>
    </xf>
    <xf numFmtId="0" fontId="8" applyNumberFormat="0" applyFont="1" applyFill="0" applyBorder="0" applyAlignment="1" applyProtection="0">
      <alignment horizontal="center"/>
    </xf>
    <xf numFmtId="0" fontId="9" fillId="2" borderId="1" applyNumberFormat="1" applyFont="1" applyFill="1" applyBorder="1" applyAlignment="1" applyProtection="0">
      <alignment vertical="top" wrapText="1"/>
    </xf>
    <xf numFmtId="0" fontId="9" fillId="2" borderId="2" applyNumberFormat="1" applyFont="1" applyFill="1" applyBorder="1" applyAlignment="1" applyProtection="0">
      <alignment horizontal="center" vertical="top" wrapText="1"/>
    </xf>
    <xf numFmtId="0" fontId="9" fillId="2" borderId="3" applyNumberFormat="1" applyFont="1" applyFill="1" applyBorder="1" applyAlignment="1" applyProtection="0">
      <alignment horizontal="center" vertical="top" wrapText="1"/>
    </xf>
    <xf numFmtId="0" fontId="7" borderId="4" applyNumberFormat="1" applyFont="1" applyFill="0" applyBorder="1" applyAlignment="1" applyProtection="0">
      <alignment vertical="top" wrapText="1"/>
    </xf>
    <xf numFmtId="1" fontId="7" borderId="5" applyNumberFormat="1" applyFont="1" applyFill="0" applyBorder="1" applyAlignment="1" applyProtection="0">
      <alignment horizontal="center" vertical="top" wrapText="1"/>
    </xf>
    <xf numFmtId="1" fontId="7" borderId="6" applyNumberFormat="1" applyFont="1" applyFill="0" applyBorder="1" applyAlignment="1" applyProtection="0">
      <alignment horizontal="center" vertical="top" wrapText="1"/>
    </xf>
    <xf numFmtId="9" fontId="7" borderId="7" applyNumberFormat="1" applyFont="1" applyFill="0" applyBorder="1" applyAlignment="1" applyProtection="0">
      <alignment horizontal="center" vertical="top" wrapText="1"/>
    </xf>
    <xf numFmtId="1" fontId="7" fillId="3" borderId="8" applyNumberFormat="1" applyFont="1" applyFill="1" applyBorder="1" applyAlignment="1" applyProtection="0">
      <alignment horizontal="center" vertical="top" wrapText="1"/>
    </xf>
    <xf numFmtId="1" fontId="7" fillId="3" borderId="9" applyNumberFormat="1" applyFont="1" applyFill="1" applyBorder="1" applyAlignment="1" applyProtection="0">
      <alignment horizontal="center" vertical="top" wrapText="1"/>
    </xf>
    <xf numFmtId="9" fontId="7" fillId="3" borderId="10" applyNumberFormat="1" applyFont="1" applyFill="1" applyBorder="1" applyAlignment="1" applyProtection="0">
      <alignment horizontal="center" vertical="top" wrapText="1"/>
    </xf>
    <xf numFmtId="1" fontId="7" borderId="8" applyNumberFormat="1" applyFont="1" applyFill="0" applyBorder="1" applyAlignment="1" applyProtection="0">
      <alignment horizontal="center" vertical="top" wrapText="1"/>
    </xf>
    <xf numFmtId="1" fontId="7" borderId="9" applyNumberFormat="1" applyFont="1" applyFill="0" applyBorder="1" applyAlignment="1" applyProtection="0">
      <alignment horizontal="center" vertical="top" wrapText="1"/>
    </xf>
    <xf numFmtId="9" fontId="7" borderId="10" applyNumberFormat="1" applyFont="1" applyFill="0" applyBorder="1" applyAlignment="1" applyProtection="0">
      <alignment horizontal="center" vertical="top" wrapText="1"/>
    </xf>
    <xf numFmtId="0" fontId="7" applyNumberFormat="1" applyFont="1" applyFill="0" applyBorder="0" applyAlignment="1" applyProtection="0">
      <alignment horizontal="center" vertical="top" wrapText="1"/>
    </xf>
    <xf numFmtId="0" fontId="12" applyNumberFormat="0" applyFont="1" applyFill="0" applyBorder="0" applyAlignment="1" applyProtection="0">
      <alignment horizontal="center"/>
    </xf>
    <xf numFmtId="60" fontId="7" borderId="5" applyNumberFormat="1" applyFont="1" applyFill="0" applyBorder="1" applyAlignment="1" applyProtection="0">
      <alignment horizontal="center" vertical="top" wrapText="1"/>
    </xf>
    <xf numFmtId="60" fontId="7" borderId="6" applyNumberFormat="1" applyFont="1" applyFill="0" applyBorder="1" applyAlignment="1" applyProtection="0">
      <alignment horizontal="center" vertical="top" wrapText="1"/>
    </xf>
    <xf numFmtId="60" fontId="7" borderId="7" applyNumberFormat="1" applyFont="1" applyFill="0" applyBorder="1" applyAlignment="1" applyProtection="0">
      <alignment horizontal="center" vertical="top" wrapText="1"/>
    </xf>
    <xf numFmtId="60" fontId="7" fillId="3" borderId="8" applyNumberFormat="1" applyFont="1" applyFill="1" applyBorder="1" applyAlignment="1" applyProtection="0">
      <alignment horizontal="center" vertical="top" wrapText="1"/>
    </xf>
    <xf numFmtId="60" fontId="7" fillId="3" borderId="9" applyNumberFormat="1" applyFont="1" applyFill="1" applyBorder="1" applyAlignment="1" applyProtection="0">
      <alignment horizontal="center" vertical="top" wrapText="1"/>
    </xf>
    <xf numFmtId="60" fontId="7" fillId="3" borderId="10" applyNumberFormat="1" applyFont="1" applyFill="1" applyBorder="1" applyAlignment="1" applyProtection="0">
      <alignment horizontal="center" vertical="top" wrapText="1"/>
    </xf>
    <xf numFmtId="60" fontId="7" borderId="8" applyNumberFormat="1" applyFont="1" applyFill="0" applyBorder="1" applyAlignment="1" applyProtection="0">
      <alignment horizontal="center" vertical="top" wrapText="1"/>
    </xf>
    <xf numFmtId="60" fontId="7" borderId="9" applyNumberFormat="1" applyFont="1" applyFill="0" applyBorder="1" applyAlignment="1" applyProtection="0">
      <alignment horizontal="center" vertical="top" wrapText="1"/>
    </xf>
    <xf numFmtId="60" fontId="7" borderId="10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fefffe"/>
      <rgbColor rgb="ff444343"/>
      <rgbColor rgb="ffa6a6a6"/>
      <rgbColor rgb="ff00a2d7"/>
      <rgbColor rgb="ff6dba46"/>
      <rgbColor rgb="fff6c100"/>
      <rgbColor rgb="ff404040"/>
      <rgbColor rgb="ff515151"/>
      <rgbColor rgb="ffd0d0cb"/>
      <rgbColor rgb="ffa1a1a1"/>
      <rgbColor rgb="ff645b57"/>
      <rgbColor rgb="fff7f7f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 lvl="0">
              <a:defRPr b="0" i="0" strike="noStrike" sz="1200" u="none">
                <a:solidFill>
                  <a:srgbClr val="444444"/>
                </a:solidFill>
                <a:effectLst/>
                <a:latin typeface="Gotham"/>
              </a:defRPr>
            </a:pPr>
            <a:r>
              <a:rPr b="0" i="0" strike="noStrike" sz="1200" u="none">
                <a:solidFill>
                  <a:srgbClr val="444444"/>
                </a:solidFill>
                <a:effectLst/>
                <a:latin typeface="Gotham"/>
              </a:rPr>
              <a:t>Monthly Sales KPIs</a:t>
            </a:r>
          </a:p>
        </c:rich>
      </c:tx>
      <c:layout>
        <c:manualLayout>
          <c:xMode val="edge"/>
          <c:yMode val="edge"/>
          <c:x val="0.434833"/>
          <c:y val="0.0554434"/>
          <c:w val="0.130335"/>
          <c:h val="0.0726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6269"/>
          <c:y val="0.128059"/>
          <c:w val="0.892479"/>
          <c:h val="0.814896"/>
        </c:manualLayout>
      </c:layout>
      <c:lineChart>
        <c:grouping val="standard"/>
        <c:varyColors val="0"/>
        <c:ser>
          <c:idx val="0"/>
          <c:order val="0"/>
          <c:tx>
            <c:strRef>
              <c:f>'Sales - Monthly Sales KPIs'!$C$3</c:f>
              <c:strCache>
                <c:pt idx="0">
                  <c:v>Leads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00A3D7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00A3D7"/>
                </a:solidFill>
                <a:prstDash val="solid"/>
                <a:miter lim="400000"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rPr>
                  <a:t/>
                </a: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'Sales - Monthly Sales KPIs'!$B$4:$B$15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'Sales - Monthly Sales KPIs'!$E$4:$E$15</c:f>
              <c:numCache>
                <c:ptCount val="12"/>
                <c:pt idx="0">
                  <c:v>0.250000</c:v>
                </c:pt>
                <c:pt idx="1">
                  <c:v>0.250000</c:v>
                </c:pt>
                <c:pt idx="2">
                  <c:v>0.250000</c:v>
                </c:pt>
                <c:pt idx="3">
                  <c:v>0.250000</c:v>
                </c:pt>
                <c:pt idx="4">
                  <c:v>0.250000</c:v>
                </c:pt>
                <c:pt idx="5">
                  <c:v>0.250000</c:v>
                </c:pt>
                <c:pt idx="6">
                  <c:v>0.250000</c:v>
                </c:pt>
                <c:pt idx="7">
                  <c:v>0.250000</c:v>
                </c:pt>
                <c:pt idx="8">
                  <c:v>0.250000</c:v>
                </c:pt>
                <c:pt idx="9">
                  <c:v>0.250000</c:v>
                </c:pt>
                <c:pt idx="10">
                  <c:v>0.250000</c:v>
                </c:pt>
                <c:pt idx="11">
                  <c:v>0.250000</c:v>
                </c:pt>
              </c:numCache>
            </c:numRef>
          </c:val>
          <c:smooth val="0"/>
        </c:ser>
        <c:marker val="1"/>
        <c:axId val="0"/>
        <c:axId val="1"/>
      </c:lineChart>
      <c:barChart>
        <c:barDir val="col"/>
        <c:grouping val="clustered"/>
        <c:varyColors val="0"/>
        <c:ser>
          <c:idx val="1"/>
          <c:order val="1"/>
          <c:tx>
            <c:strRef>
              <c:f>'Sales - Monthly Sales KPIs'!$D$3</c:f>
              <c:strCache>
                <c:pt idx="0">
                  <c:v>Opportunities</c:v>
                </c:pt>
              </c:strCache>
            </c:strRef>
          </c:tx>
          <c:spPr>
            <a:solidFill>
              <a:srgbClr val="6EBB46"/>
            </a:solidFill>
            <a:ln w="12700" cap="flat">
              <a:noFill/>
              <a:miter lim="400000"/>
            </a:ln>
            <a:effectLst/>
          </c:spPr>
          <c:invertIfNegative val="0"/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rPr>
                  <a:t/>
                </a: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'Sales - Monthly Sales KPIs'!$B$4:$B$15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'Sales - Monthly Sales KPIs'!$D$4:$D$15</c:f>
              <c:numCache>
                <c:ptCount val="12"/>
                <c:pt idx="0">
                  <c:v>25.000000</c:v>
                </c:pt>
                <c:pt idx="1">
                  <c:v>25.000000</c:v>
                </c:pt>
                <c:pt idx="2">
                  <c:v>25.000000</c:v>
                </c:pt>
                <c:pt idx="3">
                  <c:v>25.000000</c:v>
                </c:pt>
                <c:pt idx="4">
                  <c:v>25.000000</c:v>
                </c:pt>
                <c:pt idx="5">
                  <c:v>25.000000</c:v>
                </c:pt>
                <c:pt idx="6">
                  <c:v>25.000000</c:v>
                </c:pt>
                <c:pt idx="7">
                  <c:v>25.000000</c:v>
                </c:pt>
                <c:pt idx="8">
                  <c:v>25.000000</c:v>
                </c:pt>
                <c:pt idx="9">
                  <c:v>25.000000</c:v>
                </c:pt>
                <c:pt idx="10">
                  <c:v>25.000000</c:v>
                </c:pt>
                <c:pt idx="11">
                  <c:v>25.000000</c:v>
                </c:pt>
              </c:numCache>
            </c:numRef>
          </c:val>
        </c:ser>
        <c:ser>
          <c:idx val="2"/>
          <c:order val="2"/>
          <c:tx>
            <c:strRef>
              <c:f>'Sales - Monthly Sales KPIs'!$E$3</c:f>
              <c:strCache>
                <c:pt idx="0">
                  <c:v>Conversion Rate</c:v>
                </c:pt>
              </c:strCache>
            </c:strRef>
          </c:tx>
          <c:spPr>
            <a:solidFill>
              <a:srgbClr val="F6C100"/>
            </a:solidFill>
            <a:ln w="12700" cap="flat">
              <a:noFill/>
              <a:miter lim="400000"/>
            </a:ln>
            <a:effectLst/>
          </c:spPr>
          <c:invertIfNegative val="0"/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Gotham"/>
                  </a:rPr>
                  <a:t/>
                </a: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'Sales - Monthly Sales KPIs'!$B$4:$B$15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'Sales - Monthly Sales KPIs'!$C$4:$C$15</c:f>
              <c:numCache>
                <c:ptCount val="12"/>
                <c:pt idx="0">
                  <c:v>100.000000</c:v>
                </c:pt>
                <c:pt idx="1">
                  <c:v>100.000000</c:v>
                </c:pt>
                <c:pt idx="2">
                  <c:v>100.000000</c:v>
                </c:pt>
                <c:pt idx="3">
                  <c:v>100.000000</c:v>
                </c:pt>
                <c:pt idx="4">
                  <c:v>100.000000</c:v>
                </c:pt>
                <c:pt idx="5">
                  <c:v>100.000000</c:v>
                </c:pt>
                <c:pt idx="6">
                  <c:v>100.000000</c:v>
                </c:pt>
                <c:pt idx="7">
                  <c:v>100.000000</c:v>
                </c:pt>
                <c:pt idx="8">
                  <c:v>100.000000</c:v>
                </c:pt>
                <c:pt idx="9">
                  <c:v>100.000000</c:v>
                </c:pt>
                <c:pt idx="10">
                  <c:v>100.000000</c:v>
                </c:pt>
                <c:pt idx="11">
                  <c:v>100.000000</c:v>
                </c:pt>
              </c:numCache>
            </c:numRef>
          </c:val>
        </c:ser>
        <c:gapWidth val="40"/>
        <c:overlap val="-10"/>
        <c:axId val="3"/>
        <c:axId val="4"/>
      </c:barChart>
      <c:catAx>
        <c:axId val="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 cap="flat">
            <a:solidFill>
              <a:srgbClr val="A7A7A7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444444"/>
                </a:solidFill>
                <a:effectLst/>
                <a:latin typeface="Gotham"/>
              </a:defRPr>
            </a:pPr>
          </a:p>
        </c:txPr>
        <c:crossAx val="1"/>
        <c:crosses val="autoZero"/>
        <c:auto val="1"/>
        <c:lblAlgn val="ctr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A7A7A7"/>
              </a:solidFill>
              <a:custDash>
                <a:ds d="200000" sp="200000"/>
              </a:custDash>
              <a:miter lim="400000"/>
            </a:ln>
          </c:spPr>
        </c:majorGridlines>
        <c:title>
          <c:tx>
            <c:rich>
              <a:bodyPr rot="-5400000"/>
              <a:lstStyle/>
              <a:p>
                <a:pPr lvl="0">
                  <a:defRPr b="0" i="0" strike="noStrike" sz="1000" u="none">
                    <a:solidFill>
                      <a:srgbClr val="444444"/>
                    </a:solidFill>
                    <a:effectLst/>
                    <a:latin typeface="Gotham"/>
                  </a:defRPr>
                </a:pPr>
                <a:r>
                  <a:rPr b="0" i="0" strike="noStrike" sz="1000" u="none">
                    <a:solidFill>
                      <a:srgbClr val="444444"/>
                    </a:solidFill>
                    <a:effectLst/>
                    <a:latin typeface="Gotham"/>
                  </a:rPr>
                  <a:t>Conversion Rate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6350" cap="flat">
            <a:solidFill>
              <a:srgbClr val="A7A7A7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444444"/>
                </a:solidFill>
                <a:effectLst/>
                <a:latin typeface="Gotham"/>
              </a:defRPr>
            </a:pPr>
          </a:p>
        </c:txPr>
        <c:crossAx val="0"/>
        <c:crosses val="autoZero"/>
        <c:crossBetween val="between"/>
        <c:majorUnit val="0.1"/>
        <c:minorUnit val="0.05"/>
      </c:valAx>
      <c:catAx>
        <c:axId val="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6350" cap="flat">
            <a:noFill/>
            <a:prstDash val="solid"/>
            <a:miter lim="400000"/>
          </a:ln>
        </c:spPr>
        <c:txPr>
          <a:bodyPr rot="0"/>
          <a:lstStyle/>
          <a:p>
            <a:pPr lvl="0"/>
          </a:p>
        </c:txPr>
        <c:crossAx val="4"/>
        <c:crosses val="autoZero"/>
        <c:auto val="1"/>
        <c:lblAlgn val="ctr"/>
        <c:noMultiLvlLbl val="1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 lvl="0">
                  <a:defRPr b="0" i="0" strike="noStrike" sz="1000" u="none">
                    <a:solidFill>
                      <a:srgbClr val="444444"/>
                    </a:solidFill>
                    <a:effectLst/>
                    <a:latin typeface="Gotham"/>
                  </a:defRPr>
                </a:pPr>
                <a:r>
                  <a:rPr b="0" i="0" strike="noStrike" sz="1000" u="none">
                    <a:solidFill>
                      <a:srgbClr val="444444"/>
                    </a:solidFill>
                    <a:effectLst/>
                    <a:latin typeface="Gotham"/>
                  </a:rPr>
                  <a:t>Opportunities and Leads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6350" cap="flat">
            <a:solidFill>
              <a:srgbClr val="A7A7A7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444444"/>
                </a:solidFill>
                <a:effectLst/>
                <a:latin typeface="Gotham"/>
              </a:defRPr>
            </a:pPr>
          </a:p>
        </c:txPr>
        <c:crossAx val="3"/>
        <c:crosses val="max"/>
        <c:crossBetween val="between"/>
        <c:majorUnit val="25"/>
        <c:minorUnit val="1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747329"/>
          <c:y val="0.005"/>
          <c:w val="0.865988"/>
          <c:h val="0.046118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/>
        <a:lstStyle/>
        <a:p>
          <a:pPr lvl="0">
            <a:defRPr b="0" i="0" strike="noStrike" sz="1000" u="none">
              <a:solidFill>
                <a:srgbClr val="444444"/>
              </a:solidFill>
              <a:effectLst/>
              <a:latin typeface="Gotham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 lvl="0">
              <a:defRPr b="0" i="0" strike="noStrike" sz="1200" u="none">
                <a:solidFill>
                  <a:srgbClr val="444444"/>
                </a:solidFill>
                <a:effectLst/>
                <a:latin typeface="Gotham"/>
              </a:defRPr>
            </a:pPr>
            <a:r>
              <a:rPr b="0" i="0" strike="noStrike" sz="1200" u="none">
                <a:solidFill>
                  <a:srgbClr val="444444"/>
                </a:solidFill>
                <a:effectLst/>
                <a:latin typeface="Gotham"/>
              </a:rPr>
              <a:t>Revenue sources (Total)</a:t>
            </a:r>
          </a:p>
        </c:rich>
      </c:tx>
      <c:layout>
        <c:manualLayout>
          <c:xMode val="edge"/>
          <c:yMode val="edge"/>
          <c:x val="0.327238"/>
          <c:y val="0.005"/>
          <c:w val="0.397433"/>
          <c:h val="0.075280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62194"/>
          <c:y val="0.0752808"/>
          <c:w val="0.727522"/>
          <c:h val="0.845483"/>
        </c:manualLayout>
      </c:layout>
      <c:pieChart>
        <c:varyColors val="0"/>
        <c:ser>
          <c:idx val="0"/>
          <c:order val="0"/>
          <c:tx>
            <c:strRef>
              <c:f>'Revenue - Monthly Revenue KPIs'!$B$4</c:f>
              <c:strCache>
                <c:pt idx="0">
                  <c:v>Total</c:v>
                </c:pt>
              </c:strCache>
            </c:strRef>
          </c:tx>
          <c:spPr>
            <a:solidFill>
              <a:srgbClr val="00A3D7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00A3D7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6EBB46"/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rgbClr val="F6C100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%" sourceLinked="0"/>
              <c:txPr>
                <a:bodyPr/>
                <a:lstStyle/>
                <a:p>
                  <a:pPr lvl="0"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defRPr>
                  </a:pPr>
                  <a:r>
                    <a: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rPr>
                    <a:t/>
                  </a: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#,##0%" sourceLinked="0"/>
              <c:txPr>
                <a:bodyPr/>
                <a:lstStyle/>
                <a:p>
                  <a:pPr lvl="0"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defRPr>
                  </a:pPr>
                  <a:r>
                    <a: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rPr>
                    <a:t/>
                  </a: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#,##0%" sourceLinked="0"/>
              <c:txPr>
                <a:bodyPr/>
                <a:lstStyle/>
                <a:p>
                  <a:pPr lvl="0"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defRPr>
                  </a:pPr>
                  <a:r>
                    <a: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b" rotWithShape="0" blurRad="0" dist="38100" dir="2700000">
                          <a:srgbClr val="000000"/>
                        </a:outerShdw>
                      </a:effectLst>
                      <a:latin typeface="Helvetica Neue Medium"/>
                    </a:rPr>
                    <a:t/>
                  </a: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#,##0%" sourceLinked="0"/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rPr>
                  <a:t/>
                </a: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'Revenue - Monthly Revenue KPIs'!$C$3,'Revenue - Monthly Revenue KPIs'!$D$3,'Revenue - Monthly Revenue KPIs'!$E$3</c:f>
              <c:strCache>
                <c:ptCount val="3"/>
                <c:pt idx="0">
                  <c:v>New</c:v>
                </c:pt>
                <c:pt idx="1">
                  <c:v>Add-on</c:v>
                </c:pt>
                <c:pt idx="2">
                  <c:v>Renewal</c:v>
                </c:pt>
              </c:strCache>
            </c:strRef>
          </c:cat>
          <c:val>
            <c:numRef>
              <c:f>'Revenue - Monthly Revenue KPIs'!$C$4,'Revenue - Monthly Revenue KPIs'!$D$4,'Revenue - Monthly Revenue KPIs'!$E$4</c:f>
              <c:numCache>
                <c:ptCount val="3"/>
                <c:pt idx="0">
                  <c:v>1200.000000</c:v>
                </c:pt>
                <c:pt idx="1">
                  <c:v>1200.000000</c:v>
                </c:pt>
                <c:pt idx="2">
                  <c:v>300.000000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05"/>
          <c:y val="0.962166"/>
          <c:w val="1"/>
          <c:h val="0.050334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/>
        <a:lstStyle/>
        <a:p>
          <a:pPr lvl="0">
            <a:defRPr b="0" i="0" strike="noStrike" sz="1000" u="none">
              <a:solidFill>
                <a:srgbClr val="444444"/>
              </a:solidFill>
              <a:effectLst/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 lvl="0"/>
          </a:p>
        </c:rich>
      </c:tx>
      <c:layout/>
      <c:overlay val="1"/>
    </c:title>
    <c:autoTitleDeleted val="1"/>
    <c:plotArea>
      <c:layout>
        <c:manualLayout>
          <c:layoutTarget val="inner"/>
          <c:xMode val="edge"/>
          <c:yMode val="edge"/>
          <c:x val="0.0533411"/>
          <c:y val="0.126973"/>
          <c:w val="0.946659"/>
          <c:h val="0.807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'Revenue - Monthly Revenue KPIs'!$C$3</c:f>
              <c:strCache>
                <c:pt idx="0">
                  <c:v>New</c:v>
                </c:pt>
              </c:strCache>
            </c:strRef>
          </c:tx>
          <c:spPr>
            <a:solidFill>
              <a:srgbClr val="00A3D7"/>
            </a:solidFill>
            <a:ln w="12700" cap="flat">
              <a:noFill/>
              <a:miter lim="400000"/>
            </a:ln>
            <a:effectLst/>
          </c:spPr>
          <c:invertIfNegative val="0"/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rPr>
                  <a:t/>
                </a: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'Revenue - Monthly Revenue KPIs'!$B$5:$B$16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- Monthly Revenue KPIs'!$C$5:$C$16</c:f>
              <c:numCache>
                <c:ptCount val="12"/>
                <c:pt idx="0">
                  <c:v>100.000000</c:v>
                </c:pt>
                <c:pt idx="1">
                  <c:v>100.000000</c:v>
                </c:pt>
                <c:pt idx="2">
                  <c:v>100.000000</c:v>
                </c:pt>
                <c:pt idx="3">
                  <c:v>100.000000</c:v>
                </c:pt>
                <c:pt idx="4">
                  <c:v>100.000000</c:v>
                </c:pt>
                <c:pt idx="5">
                  <c:v>100.000000</c:v>
                </c:pt>
                <c:pt idx="6">
                  <c:v>100.000000</c:v>
                </c:pt>
                <c:pt idx="7">
                  <c:v>100.000000</c:v>
                </c:pt>
                <c:pt idx="8">
                  <c:v>100.000000</c:v>
                </c:pt>
                <c:pt idx="9">
                  <c:v>100.000000</c:v>
                </c:pt>
                <c:pt idx="10">
                  <c:v>100.000000</c:v>
                </c:pt>
                <c:pt idx="11">
                  <c:v>100.000000</c:v>
                </c:pt>
              </c:numCache>
            </c:numRef>
          </c:val>
        </c:ser>
        <c:ser>
          <c:idx val="1"/>
          <c:order val="1"/>
          <c:tx>
            <c:strRef>
              <c:f>'Revenue - Monthly Revenue KPIs'!$D$3</c:f>
              <c:strCache>
                <c:pt idx="0">
                  <c:v>Add-on</c:v>
                </c:pt>
              </c:strCache>
            </c:strRef>
          </c:tx>
          <c:spPr>
            <a:solidFill>
              <a:srgbClr val="6EBB46"/>
            </a:solidFill>
            <a:ln w="12700" cap="flat">
              <a:noFill/>
              <a:miter lim="400000"/>
            </a:ln>
            <a:effectLst/>
          </c:spPr>
          <c:invertIfNegative val="0"/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rPr>
                  <a:t/>
                </a: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'Revenue - Monthly Revenue KPIs'!$B$5:$B$16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- Monthly Revenue KPIs'!$D$5:$D$16</c:f>
              <c:numCache>
                <c:ptCount val="12"/>
                <c:pt idx="0">
                  <c:v>100.000000</c:v>
                </c:pt>
                <c:pt idx="1">
                  <c:v>100.000000</c:v>
                </c:pt>
                <c:pt idx="2">
                  <c:v>100.000000</c:v>
                </c:pt>
                <c:pt idx="3">
                  <c:v>100.000000</c:v>
                </c:pt>
                <c:pt idx="4">
                  <c:v>100.000000</c:v>
                </c:pt>
                <c:pt idx="5">
                  <c:v>100.000000</c:v>
                </c:pt>
                <c:pt idx="6">
                  <c:v>100.000000</c:v>
                </c:pt>
                <c:pt idx="7">
                  <c:v>100.000000</c:v>
                </c:pt>
                <c:pt idx="8">
                  <c:v>100.000000</c:v>
                </c:pt>
                <c:pt idx="9">
                  <c:v>100.000000</c:v>
                </c:pt>
                <c:pt idx="10">
                  <c:v>100.000000</c:v>
                </c:pt>
                <c:pt idx="11">
                  <c:v>100.000000</c:v>
                </c:pt>
              </c:numCache>
            </c:numRef>
          </c:val>
        </c:ser>
        <c:ser>
          <c:idx val="2"/>
          <c:order val="2"/>
          <c:tx>
            <c:strRef>
              <c:f>'Revenue - Monthly Revenue KPIs'!$E$3</c:f>
              <c:strCache>
                <c:pt idx="0">
                  <c:v>Renewal</c:v>
                </c:pt>
              </c:strCache>
            </c:strRef>
          </c:tx>
          <c:spPr>
            <a:solidFill>
              <a:srgbClr val="F6C100"/>
            </a:solidFill>
            <a:ln w="12700" cap="flat">
              <a:noFill/>
              <a:miter lim="400000"/>
            </a:ln>
            <a:effectLst/>
          </c:spPr>
          <c:invertIfNegative val="0"/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 Neue Medium"/>
                  </a:rPr>
                  <a:t/>
                </a: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'Revenue - Monthly Revenue KPIs'!$B$5:$B$16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- Monthly Revenue KPIs'!$E$5:$E$16</c:f>
              <c:numCache>
                <c:ptCount val="12"/>
                <c:pt idx="0">
                  <c:v>25.000000</c:v>
                </c:pt>
                <c:pt idx="1">
                  <c:v>25.000000</c:v>
                </c:pt>
                <c:pt idx="2">
                  <c:v>25.000000</c:v>
                </c:pt>
                <c:pt idx="3">
                  <c:v>25.000000</c:v>
                </c:pt>
                <c:pt idx="4">
                  <c:v>25.000000</c:v>
                </c:pt>
                <c:pt idx="5">
                  <c:v>25.000000</c:v>
                </c:pt>
                <c:pt idx="6">
                  <c:v>25.000000</c:v>
                </c:pt>
                <c:pt idx="7">
                  <c:v>25.000000</c:v>
                </c:pt>
                <c:pt idx="8">
                  <c:v>25.000000</c:v>
                </c:pt>
                <c:pt idx="9">
                  <c:v>25.000000</c:v>
                </c:pt>
                <c:pt idx="10">
                  <c:v>25.000000</c:v>
                </c:pt>
                <c:pt idx="11">
                  <c:v>25.000000</c:v>
                </c:pt>
              </c:numCache>
            </c:numRef>
          </c:val>
        </c:ser>
        <c:gapWidth val="40"/>
        <c:overlap val="-1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 cap="flat">
            <a:solidFill>
              <a:srgbClr val="A7A7A7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444444"/>
                </a:solidFill>
                <a:effectLst/>
                <a:latin typeface="Helvetica Neue"/>
              </a:defRPr>
            </a:pPr>
          </a:p>
        </c:txPr>
        <c:crossAx val="1"/>
        <c:crosses val="autoZero"/>
        <c:auto val="1"/>
        <c:lblAlgn val="ctr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A7A7A7"/>
              </a:solidFill>
              <a:custDash>
                <a:ds d="200000" sp="200000"/>
              </a:custDash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 cap="flat">
            <a:noFill/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444444"/>
                </a:solidFill>
                <a:effectLst/>
                <a:latin typeface="Helvetica Neue"/>
              </a:defRPr>
            </a:pPr>
          </a:p>
        </c:txPr>
        <c:crossAx val="0"/>
        <c:crosses val="autoZero"/>
        <c:crossBetween val="between"/>
        <c:majorUnit val="25"/>
        <c:minorUnit val="1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695"/>
          <c:y val="0.005"/>
          <c:w val="0.9"/>
          <c:h val="0.045833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/>
        <a:lstStyle/>
        <a:p>
          <a:pPr lvl="0">
            <a:defRPr b="0" i="0" strike="noStrike" sz="1000" u="none">
              <a:solidFill>
                <a:srgbClr val="444444"/>
              </a:solidFill>
              <a:effectLst/>
              <a:latin typeface="Gotham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17360</xdr:rowOff>
    </xdr:from>
    <xdr:to>
      <xdr:col>0</xdr:col>
      <xdr:colOff>4610100</xdr:colOff>
      <xdr:row>19</xdr:row>
      <xdr:rowOff>205892</xdr:rowOff>
    </xdr:to>
    <xdr:sp>
      <xdr:nvSpPr>
        <xdr:cNvPr id="2" name="Shape 2"/>
        <xdr:cNvSpPr/>
      </xdr:nvSpPr>
      <xdr:spPr>
        <a:xfrm>
          <a:off x="0" y="274320"/>
          <a:ext cx="4610100" cy="42967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Instead of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 measuring absolutely everything under the sun, limit yourself to these few data points. Measure leads and opportunities on this sheet, then click the Revenue sheet to measure new, add-on, and renewal business.</a:t>
          </a: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Here, we’re measuring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lead flow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, which is the number and source of new leads. You may find out that you don’t need more salespeople, you need more leads.</a:t>
          </a: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We’re also measuring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qualified opportunities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, which are those you’ve sent or presented a proposal focused on a need you hear about.</a:t>
          </a: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b="0" baseline="0" cap="none" i="0" spc="0" strike="noStrike" sz="1400" u="none">
            <a:ln>
              <a:noFill/>
            </a:ln>
            <a:solidFill>
              <a:srgbClr val="606060"/>
            </a:solidFill>
            <a:uFillTx/>
            <a:latin typeface="Gotham"/>
            <a:ea typeface="Gotham"/>
            <a:cs typeface="Gotham"/>
            <a:sym typeface="Gotham"/>
          </a:endParaRPr>
        </a:p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What doesn’t count as a qualified opportunity? 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Sending the same email to 50 people on your list.</a:t>
          </a:r>
        </a:p>
      </xdr:txBody>
    </xdr:sp>
    <xdr:clientData/>
  </xdr:twoCellAnchor>
  <xdr:twoCellAnchor>
    <xdr:from>
      <xdr:col>0</xdr:col>
      <xdr:colOff>620458</xdr:colOff>
      <xdr:row>21</xdr:row>
      <xdr:rowOff>190270</xdr:rowOff>
    </xdr:from>
    <xdr:to>
      <xdr:col>6</xdr:col>
      <xdr:colOff>108434</xdr:colOff>
      <xdr:row>36</xdr:row>
      <xdr:rowOff>140804</xdr:rowOff>
    </xdr:to>
    <xdr:graphicFrame>
      <xdr:nvGraphicFramePr>
        <xdr:cNvPr id="3" name="Chart 3"/>
        <xdr:cNvGraphicFramePr/>
      </xdr:nvGraphicFramePr>
      <xdr:xfrm>
        <a:off x="620458" y="5065775"/>
        <a:ext cx="10935249" cy="377768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2</xdr:col>
      <xdr:colOff>1323117</xdr:colOff>
      <xdr:row>16</xdr:row>
      <xdr:rowOff>253009</xdr:rowOff>
    </xdr:from>
    <xdr:to>
      <xdr:col>5</xdr:col>
      <xdr:colOff>270359</xdr:colOff>
      <xdr:row>20</xdr:row>
      <xdr:rowOff>253137</xdr:rowOff>
    </xdr:to>
    <xdr:pic>
      <xdr:nvPicPr>
        <xdr:cNvPr id="4" name="css-logo.png"/>
        <xdr:cNvPicPr/>
      </xdr:nvPicPr>
      <xdr:blipFill>
        <a:blip r:embed="rId2">
          <a:extLst/>
        </a:blip>
        <a:stretch>
          <a:fillRect/>
        </a:stretch>
      </xdr:blipFill>
      <xdr:spPr>
        <a:xfrm>
          <a:off x="6973093" y="3852799"/>
          <a:ext cx="4022163" cy="1020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477519</xdr:colOff>
      <xdr:row>2</xdr:row>
      <xdr:rowOff>93662</xdr:rowOff>
    </xdr:from>
    <xdr:to>
      <xdr:col>0</xdr:col>
      <xdr:colOff>4998720</xdr:colOff>
      <xdr:row>8</xdr:row>
      <xdr:rowOff>138493</xdr:rowOff>
    </xdr:to>
    <xdr:sp>
      <xdr:nvSpPr>
        <xdr:cNvPr id="6" name="Shape 6"/>
        <xdr:cNvSpPr/>
      </xdr:nvSpPr>
      <xdr:spPr>
        <a:xfrm>
          <a:off x="477519" y="474916"/>
          <a:ext cx="4521201" cy="156565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lvl="0" marL="0" marR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Here, we will look at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revenue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, but we’re going to break it down so we can get the whole picture. Keep track of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new business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 (of course),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business that is being added to a current account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 (your next great customer might be someone you’re already serving!), and </a:t>
          </a:r>
          <a:r>
            <a:rPr b="1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renewal business</a:t>
          </a:r>
          <a:r>
            <a:rPr b="0" baseline="0" cap="none" i="0" spc="0" strike="noStrike" sz="1400" u="none">
              <a:ln>
                <a:noFill/>
              </a:ln>
              <a:solidFill>
                <a:srgbClr val="606060"/>
              </a:solidFill>
              <a:uFillTx/>
              <a:latin typeface="Gotham"/>
              <a:ea typeface="Gotham"/>
              <a:cs typeface="Gotham"/>
              <a:sym typeface="Gotham"/>
            </a:rPr>
            <a:t>.</a:t>
          </a:r>
        </a:p>
      </xdr:txBody>
    </xdr:sp>
    <xdr:clientData/>
  </xdr:twoCellAnchor>
  <xdr:twoCellAnchor>
    <xdr:from>
      <xdr:col>0</xdr:col>
      <xdr:colOff>0</xdr:colOff>
      <xdr:row>15</xdr:row>
      <xdr:rowOff>67945</xdr:rowOff>
    </xdr:from>
    <xdr:to>
      <xdr:col>0</xdr:col>
      <xdr:colOff>4572000</xdr:colOff>
      <xdr:row>30</xdr:row>
      <xdr:rowOff>172890</xdr:rowOff>
    </xdr:to>
    <xdr:graphicFrame>
      <xdr:nvGraphicFramePr>
        <xdr:cNvPr id="7" name="Chart 7"/>
        <xdr:cNvGraphicFramePr/>
      </xdr:nvGraphicFramePr>
      <xdr:xfrm>
        <a:off x="-44451" y="3770249"/>
        <a:ext cx="4572001" cy="393412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4139375</xdr:colOff>
      <xdr:row>19</xdr:row>
      <xdr:rowOff>182995</xdr:rowOff>
    </xdr:from>
    <xdr:to>
      <xdr:col>5</xdr:col>
      <xdr:colOff>455674</xdr:colOff>
      <xdr:row>34</xdr:row>
      <xdr:rowOff>165850</xdr:rowOff>
    </xdr:to>
    <xdr:graphicFrame>
      <xdr:nvGraphicFramePr>
        <xdr:cNvPr id="8" name="Chart 8"/>
        <xdr:cNvGraphicFramePr/>
      </xdr:nvGraphicFramePr>
      <xdr:xfrm>
        <a:off x="4139375" y="4907903"/>
        <a:ext cx="8110537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0</xdr:col>
      <xdr:colOff>549838</xdr:colOff>
      <xdr:row>9</xdr:row>
      <xdr:rowOff>67944</xdr:rowOff>
    </xdr:from>
    <xdr:to>
      <xdr:col>0</xdr:col>
      <xdr:colOff>4572000</xdr:colOff>
      <xdr:row>13</xdr:row>
      <xdr:rowOff>59944</xdr:rowOff>
    </xdr:to>
    <xdr:pic>
      <xdr:nvPicPr>
        <xdr:cNvPr id="9" name="css-logo.png"/>
        <xdr:cNvPicPr/>
      </xdr:nvPicPr>
      <xdr:blipFill>
        <a:blip r:embed="rId3">
          <a:extLst/>
        </a:blip>
        <a:stretch>
          <a:fillRect/>
        </a:stretch>
      </xdr:blipFill>
      <xdr:spPr>
        <a:xfrm>
          <a:off x="549838" y="2227199"/>
          <a:ext cx="4022163" cy="1020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01_Simple_Charts">
  <a:themeElements>
    <a:clrScheme name="01_Simple_Charts">
      <a:dk1>
        <a:srgbClr val="FFFFFF"/>
      </a:dk1>
      <a:lt1>
        <a:srgbClr val="FF4013"/>
      </a:lt1>
      <a:dk2>
        <a:srgbClr val="444444"/>
      </a:dk2>
      <a:lt2>
        <a:srgbClr val="89847F"/>
      </a:lt2>
      <a:accent1>
        <a:srgbClr val="41BCEB"/>
      </a:accent1>
      <a:accent2>
        <a:srgbClr val="85CC82"/>
      </a:accent2>
      <a:accent3>
        <a:srgbClr val="FF9E41"/>
      </a:accent3>
      <a:accent4>
        <a:srgbClr val="FF5545"/>
      </a:accent4>
      <a:accent5>
        <a:srgbClr val="F16CB6"/>
      </a:accent5>
      <a:accent6>
        <a:srgbClr val="5862C2"/>
      </a:accent6>
      <a:hlink>
        <a:srgbClr val="0000FF"/>
      </a:hlink>
      <a:folHlink>
        <a:srgbClr val="FF00FF"/>
      </a:folHlink>
    </a:clrScheme>
    <a:fontScheme name="01_Simple_Char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E32400"/>
        </a:solidFill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232323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0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3:E15"/>
  <sheetViews>
    <sheetView workbookViewId="0" showGridLines="0" defaultGridColor="1"/>
  </sheetViews>
  <sheetFormatPr defaultColWidth="7.11" defaultRowHeight="20.05" customHeight="1" outlineLevelRow="0" outlineLevelCol="0"/>
  <cols>
    <col min="1" max="1" width="48.5" style="1" customWidth="1"/>
    <col min="2" max="2" width="7.125" style="1" customWidth="1"/>
    <col min="3" max="3" width="16.6719" style="1" customWidth="1"/>
    <col min="4" max="4" width="16.6719" style="1" customWidth="1"/>
    <col min="5" max="5" width="16.6719" style="1" customWidth="1"/>
    <col min="6" max="256" width="7.125" style="1" customWidth="1"/>
  </cols>
  <sheetData>
    <row r="1" ht="0.1" customHeight="1"/>
    <row r="2">
      <c r="B2" t="s" s="2">
        <v>1</v>
      </c>
      <c r="C2"/>
      <c r="D2"/>
      <c r="E2"/>
    </row>
    <row r="3" ht="20.05" customHeight="1">
      <c r="B3" t="s" s="3">
        <v>2</v>
      </c>
      <c r="C3" t="s" s="4">
        <v>3</v>
      </c>
      <c r="D3" t="s" s="4">
        <v>4</v>
      </c>
      <c r="E3" t="s" s="5">
        <v>5</v>
      </c>
    </row>
    <row r="4" ht="20.35" customHeight="1">
      <c r="B4" t="s" s="6">
        <v>6</v>
      </c>
      <c r="C4" s="7">
        <v>100</v>
      </c>
      <c r="D4" s="8">
        <v>25</v>
      </c>
      <c r="E4" s="9">
        <f>D4/C4</f>
        <v>0.25</v>
      </c>
    </row>
    <row r="5" ht="20.25" customHeight="1">
      <c r="B5" t="s" s="6">
        <v>7</v>
      </c>
      <c r="C5" s="10">
        <v>100</v>
      </c>
      <c r="D5" s="11">
        <v>25</v>
      </c>
      <c r="E5" s="12">
        <f>D5/C5</f>
        <v>0.25</v>
      </c>
    </row>
    <row r="6" ht="20.25" customHeight="1">
      <c r="B6" t="s" s="6">
        <v>8</v>
      </c>
      <c r="C6" s="13">
        <v>100</v>
      </c>
      <c r="D6" s="14">
        <v>25</v>
      </c>
      <c r="E6" s="15">
        <f>D6/C6</f>
        <v>0.25</v>
      </c>
    </row>
    <row r="7" ht="20.25" customHeight="1">
      <c r="B7" t="s" s="6">
        <v>9</v>
      </c>
      <c r="C7" s="10">
        <v>100</v>
      </c>
      <c r="D7" s="11">
        <v>25</v>
      </c>
      <c r="E7" s="12">
        <f>D7/C7</f>
        <v>0.25</v>
      </c>
    </row>
    <row r="8" ht="20.25" customHeight="1">
      <c r="B8" t="s" s="6">
        <v>10</v>
      </c>
      <c r="C8" s="13">
        <v>100</v>
      </c>
      <c r="D8" s="14">
        <v>25</v>
      </c>
      <c r="E8" s="15">
        <f>D8/C8</f>
        <v>0.25</v>
      </c>
    </row>
    <row r="9" ht="20.25" customHeight="1">
      <c r="B9" t="s" s="6">
        <v>11</v>
      </c>
      <c r="C9" s="10">
        <v>100</v>
      </c>
      <c r="D9" s="11">
        <v>25</v>
      </c>
      <c r="E9" s="12">
        <f>D9/C9</f>
        <v>0.25</v>
      </c>
    </row>
    <row r="10" ht="20.25" customHeight="1">
      <c r="B10" t="s" s="6">
        <v>12</v>
      </c>
      <c r="C10" s="13">
        <v>100</v>
      </c>
      <c r="D10" s="14">
        <v>25</v>
      </c>
      <c r="E10" s="15">
        <f>D10/C10</f>
        <v>0.25</v>
      </c>
    </row>
    <row r="11" ht="20.25" customHeight="1">
      <c r="B11" t="s" s="6">
        <v>13</v>
      </c>
      <c r="C11" s="10">
        <v>100</v>
      </c>
      <c r="D11" s="11">
        <v>25</v>
      </c>
      <c r="E11" s="12">
        <f>D11/C11</f>
        <v>0.25</v>
      </c>
    </row>
    <row r="12" ht="20.25" customHeight="1">
      <c r="B12" t="s" s="6">
        <v>14</v>
      </c>
      <c r="C12" s="13">
        <v>100</v>
      </c>
      <c r="D12" s="14">
        <v>25</v>
      </c>
      <c r="E12" s="15">
        <f>D12/C12</f>
        <v>0.25</v>
      </c>
    </row>
    <row r="13" ht="20.25" customHeight="1">
      <c r="B13" t="s" s="6">
        <v>15</v>
      </c>
      <c r="C13" s="10">
        <v>100</v>
      </c>
      <c r="D13" s="11">
        <v>25</v>
      </c>
      <c r="E13" s="12">
        <f>D13/C13</f>
        <v>0.25</v>
      </c>
    </row>
    <row r="14" ht="20.25" customHeight="1">
      <c r="B14" t="s" s="6">
        <v>16</v>
      </c>
      <c r="C14" s="13">
        <v>100</v>
      </c>
      <c r="D14" s="14">
        <v>25</v>
      </c>
      <c r="E14" s="15">
        <f>D14/C14</f>
        <v>0.25</v>
      </c>
    </row>
    <row r="15" ht="20.25" customHeight="1">
      <c r="B15" t="s" s="6">
        <v>17</v>
      </c>
      <c r="C15" s="10">
        <v>100</v>
      </c>
      <c r="D15" s="11">
        <v>25</v>
      </c>
      <c r="E15" s="12">
        <f>D15/C15</f>
        <v>0.25</v>
      </c>
    </row>
  </sheetData>
  <mergeCells count="1">
    <mergeCell ref="B2:E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 Neue,Regular"&amp;10&amp;K000000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E16"/>
  <sheetViews>
    <sheetView workbookViewId="0" showGridLines="0" defaultGridColor="1"/>
  </sheetViews>
  <sheetFormatPr defaultColWidth="7.11" defaultRowHeight="20.05" customHeight="1" outlineLevelRow="0" outlineLevelCol="0"/>
  <cols>
    <col min="1" max="1" width="59.0469" style="16" customWidth="1"/>
    <col min="2" max="2" width="7.125" style="16" customWidth="1"/>
    <col min="3" max="3" width="16.6719" style="16" customWidth="1"/>
    <col min="4" max="4" width="16.6719" style="16" customWidth="1"/>
    <col min="5" max="5" width="16.6719" style="16" customWidth="1"/>
    <col min="6" max="256" width="7.125" style="16" customWidth="1"/>
  </cols>
  <sheetData>
    <row r="1" ht="30" customHeight="1"/>
    <row r="2">
      <c r="B2" t="s" s="17">
        <v>19</v>
      </c>
      <c r="C2"/>
      <c r="D2"/>
      <c r="E2"/>
    </row>
    <row r="3" ht="18.35" customHeight="1">
      <c r="B3" t="s" s="3">
        <v>2</v>
      </c>
      <c r="C3" t="s" s="4">
        <v>20</v>
      </c>
      <c r="D3" t="s" s="4">
        <v>21</v>
      </c>
      <c r="E3" t="s" s="5">
        <v>22</v>
      </c>
    </row>
    <row r="4" ht="20.35" customHeight="1">
      <c r="B4" t="s" s="6">
        <v>23</v>
      </c>
      <c r="C4" s="18">
        <f>SUM(C5:C16)</f>
        <v>1200</v>
      </c>
      <c r="D4" s="19">
        <f>SUM(D5:D16)</f>
        <v>1200</v>
      </c>
      <c r="E4" s="20">
        <f>SUM(E5:E16)</f>
        <v>300</v>
      </c>
    </row>
    <row r="5" ht="20.25" customHeight="1">
      <c r="B5" t="s" s="6">
        <v>6</v>
      </c>
      <c r="C5" s="21">
        <v>100</v>
      </c>
      <c r="D5" s="22">
        <v>100</v>
      </c>
      <c r="E5" s="23">
        <v>25</v>
      </c>
    </row>
    <row r="6" ht="20.25" customHeight="1">
      <c r="B6" t="s" s="6">
        <v>7</v>
      </c>
      <c r="C6" s="24">
        <v>100</v>
      </c>
      <c r="D6" s="25">
        <v>100</v>
      </c>
      <c r="E6" s="26">
        <v>25</v>
      </c>
    </row>
    <row r="7" ht="20.25" customHeight="1">
      <c r="B7" t="s" s="6">
        <v>8</v>
      </c>
      <c r="C7" s="21">
        <v>100</v>
      </c>
      <c r="D7" s="22">
        <v>100</v>
      </c>
      <c r="E7" s="23">
        <v>25</v>
      </c>
    </row>
    <row r="8" ht="20.25" customHeight="1">
      <c r="B8" t="s" s="6">
        <v>9</v>
      </c>
      <c r="C8" s="24">
        <v>100</v>
      </c>
      <c r="D8" s="25">
        <v>100</v>
      </c>
      <c r="E8" s="26">
        <v>25</v>
      </c>
    </row>
    <row r="9" ht="20.25" customHeight="1">
      <c r="B9" t="s" s="6">
        <v>10</v>
      </c>
      <c r="C9" s="21">
        <v>100</v>
      </c>
      <c r="D9" s="22">
        <v>100</v>
      </c>
      <c r="E9" s="23">
        <v>25</v>
      </c>
    </row>
    <row r="10" ht="20.25" customHeight="1">
      <c r="B10" t="s" s="6">
        <v>11</v>
      </c>
      <c r="C10" s="24">
        <v>100</v>
      </c>
      <c r="D10" s="25">
        <v>100</v>
      </c>
      <c r="E10" s="26">
        <v>25</v>
      </c>
    </row>
    <row r="11" ht="20.25" customHeight="1">
      <c r="B11" t="s" s="6">
        <v>12</v>
      </c>
      <c r="C11" s="21">
        <v>100</v>
      </c>
      <c r="D11" s="22">
        <v>100</v>
      </c>
      <c r="E11" s="23">
        <v>25</v>
      </c>
    </row>
    <row r="12" ht="20.25" customHeight="1">
      <c r="B12" t="s" s="6">
        <v>13</v>
      </c>
      <c r="C12" s="24">
        <v>100</v>
      </c>
      <c r="D12" s="25">
        <v>100</v>
      </c>
      <c r="E12" s="26">
        <v>25</v>
      </c>
    </row>
    <row r="13" ht="20.25" customHeight="1">
      <c r="B13" t="s" s="6">
        <v>14</v>
      </c>
      <c r="C13" s="21">
        <v>100</v>
      </c>
      <c r="D13" s="22">
        <v>100</v>
      </c>
      <c r="E13" s="23">
        <v>25</v>
      </c>
    </row>
    <row r="14" ht="20.25" customHeight="1">
      <c r="B14" t="s" s="6">
        <v>15</v>
      </c>
      <c r="C14" s="24">
        <v>100</v>
      </c>
      <c r="D14" s="25">
        <v>100</v>
      </c>
      <c r="E14" s="26">
        <v>25</v>
      </c>
    </row>
    <row r="15" ht="20.25" customHeight="1">
      <c r="B15" t="s" s="6">
        <v>16</v>
      </c>
      <c r="C15" s="21">
        <v>100</v>
      </c>
      <c r="D15" s="22">
        <v>100</v>
      </c>
      <c r="E15" s="23">
        <v>25</v>
      </c>
    </row>
    <row r="16" ht="20.25" customHeight="1">
      <c r="B16" t="s" s="6">
        <v>17</v>
      </c>
      <c r="C16" s="24">
        <v>100</v>
      </c>
      <c r="D16" s="25">
        <v>100</v>
      </c>
      <c r="E16" s="26">
        <v>25</v>
      </c>
    </row>
  </sheetData>
  <mergeCells count="1">
    <mergeCell ref="B2:E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 Neue,Regular"&amp;10&amp;K000000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